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0" i="1"/>
  <c r="I10"/>
  <c r="H10"/>
  <c r="G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B4"/>
  <c r="A4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<sst xmlns="http://schemas.openxmlformats.org/spreadsheetml/2006/main" count="15" uniqueCount="15">
  <si>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</si>
  <si>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</si>
  <si>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</si>
  <si>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</si>
  <si>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</si>
  <si>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</si>
  <si>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</si>
  <si>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</si>
  <si>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</si>
  <si>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</si>
  <si>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</si>
  <si>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</si>
  <si>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</si>
  <si>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</si>
  <si>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 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</si>
</sst>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/>
      <sheetData sheetId="3"/>
      <sheetData sheetId="4">
        <row r="6">
          <cell r="D6">
            <v>1</v>
          </cell>
          <cell r="E6" t="str">
            <v>закуска</v>
          </cell>
          <cell r="F6" t="str">
            <v>Сыр порциями</v>
          </cell>
          <cell r="G6">
            <v>20</v>
          </cell>
          <cell r="I6">
            <v>4.6399999999999997</v>
          </cell>
          <cell r="J6">
            <v>5.9</v>
          </cell>
          <cell r="K6">
            <v>0</v>
          </cell>
          <cell r="L6">
            <v>72.8</v>
          </cell>
        </row>
        <row r="7">
          <cell r="D7">
            <v>80</v>
          </cell>
          <cell r="E7" t="str">
            <v>2 блюдо</v>
          </cell>
          <cell r="F7" t="str">
            <v>Филе птицы тушеное в томатном соусе</v>
          </cell>
          <cell r="G7">
            <v>90</v>
          </cell>
          <cell r="I7">
            <v>14.84</v>
          </cell>
          <cell r="J7">
            <v>12.69</v>
          </cell>
          <cell r="K7">
            <v>4.46</v>
          </cell>
          <cell r="L7">
            <v>191.87</v>
          </cell>
        </row>
        <row r="8">
          <cell r="D8">
            <v>65</v>
          </cell>
          <cell r="E8" t="str">
            <v>гарнир</v>
          </cell>
          <cell r="F8" t="str">
            <v>Спагетти отварные с маслом</v>
          </cell>
          <cell r="G8">
            <v>150</v>
          </cell>
          <cell r="I8">
            <v>6.76</v>
          </cell>
          <cell r="J8">
            <v>3.93</v>
          </cell>
          <cell r="K8">
            <v>41.29</v>
          </cell>
          <cell r="L8">
            <v>227.48</v>
          </cell>
        </row>
        <row r="9">
          <cell r="D9">
            <v>160</v>
          </cell>
          <cell r="E9" t="str">
            <v>горячий напиток</v>
          </cell>
          <cell r="F9" t="str">
            <v>Чай с шиповником</v>
          </cell>
          <cell r="G9">
            <v>200</v>
          </cell>
          <cell r="I9">
            <v>0.06</v>
          </cell>
          <cell r="J9">
            <v>0</v>
          </cell>
          <cell r="K9">
            <v>19.25</v>
          </cell>
          <cell r="L9">
            <v>76.95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D11">
            <v>120</v>
          </cell>
          <cell r="E11" t="str">
            <v>хлеб ржаной</v>
          </cell>
          <cell r="F11" t="str">
            <v>Хлеб ржаной</v>
          </cell>
          <cell r="G11">
            <v>20</v>
          </cell>
          <cell r="I11">
            <v>1.32</v>
          </cell>
          <cell r="J11">
            <v>0.24</v>
          </cell>
          <cell r="K11">
            <v>8.0399999999999991</v>
          </cell>
          <cell r="L11">
            <v>39.6</v>
          </cell>
        </row>
        <row r="12">
          <cell r="F12" t="str">
            <v>Итого за прием пищи:</v>
          </cell>
          <cell r="G12">
            <v>500</v>
          </cell>
          <cell r="I12">
            <v>29.14</v>
          </cell>
          <cell r="J12">
            <v>22.919999999999998</v>
          </cell>
          <cell r="K12">
            <v>82.88</v>
          </cell>
          <cell r="L12">
            <v>655.7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9" sqref="D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ht="15.75">
      <c r="A1" s="5" t="s">
        <v>0</v>
      </c>
      <c r="B1" s="7" t="s">
        <v>14</v>
      </c>
      <c r="C1" s="7"/>
      <c r="D1" s="8"/>
      <c r="E1" s="5" t="s">
        <v>1</v>
      </c>
      <c r="F1" s="2" t="s">
        <v>2</v>
      </c>
      <c r="G1" s="5"/>
      <c r="H1" s="5"/>
      <c r="I1" s="5" t="s">
        <v>3</v>
      </c>
      <c r="J1" s="3">
        <v>45016</v>
      </c>
    </row>
    <row r="2" spans="1:10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.75">
      <c r="A4" s="5">
        <f>'[1]5 день'!B6</f>
        <v>0</v>
      </c>
      <c r="B4" s="5" t="str">
        <f>'[1]5 день'!E6</f>
        <v>закуска</v>
      </c>
      <c r="C4" s="4">
        <f>'[1]5 день'!D6</f>
        <v>1</v>
      </c>
      <c r="D4" s="5" t="str">
        <f>'[1]5 день'!F6</f>
        <v>Сыр порциями</v>
      </c>
      <c r="E4" s="4">
        <f>'[1]5 день'!G6</f>
        <v>20</v>
      </c>
      <c r="F4" s="6">
        <v>13</v>
      </c>
      <c r="G4" s="4">
        <f>'[1]5 день'!L6</f>
        <v>72.8</v>
      </c>
      <c r="H4" s="4">
        <f>'[1]5 день'!I6</f>
        <v>4.6399999999999997</v>
      </c>
      <c r="I4" s="4">
        <f>'[1]5 день'!J6</f>
        <v>5.9</v>
      </c>
      <c r="J4" s="4">
        <f>'[1]5 день'!K6</f>
        <v>0</v>
      </c>
    </row>
    <row r="5" spans="1:10" ht="15.75">
      <c r="A5" s="5"/>
      <c r="B5" s="5" t="str">
        <f>'[1]5 день'!E7</f>
        <v>2 блюдо</v>
      </c>
      <c r="C5" s="4">
        <f>'[1]5 день'!D7</f>
        <v>80</v>
      </c>
      <c r="D5" s="5" t="str">
        <f>'[1]5 день'!F7</f>
        <v>Филе птицы тушеное в томатном соусе</v>
      </c>
      <c r="E5" s="4">
        <f>'[1]5 день'!G7</f>
        <v>90</v>
      </c>
      <c r="F5" s="6">
        <v>3050</v>
      </c>
      <c r="G5" s="4">
        <f>'[1]5 день'!L7</f>
        <v>191.87</v>
      </c>
      <c r="H5" s="4">
        <f>'[1]5 день'!I7</f>
        <v>14.84</v>
      </c>
      <c r="I5" s="4">
        <f>'[1]5 день'!J7</f>
        <v>12.69</v>
      </c>
      <c r="J5" s="4">
        <f>'[1]5 день'!K7</f>
        <v>4.46</v>
      </c>
    </row>
    <row r="6" spans="1:10" ht="15.75">
      <c r="A6" s="5"/>
      <c r="B6" s="5" t="str">
        <f>'[1]5 день'!E8</f>
        <v>гарнир</v>
      </c>
      <c r="C6" s="4">
        <f>'[1]5 день'!D8</f>
        <v>65</v>
      </c>
      <c r="D6" s="5" t="str">
        <f>'[1]5 день'!F8</f>
        <v>Спагетти отварные с маслом</v>
      </c>
      <c r="E6" s="4">
        <f>'[1]5 день'!G8</f>
        <v>150</v>
      </c>
      <c r="F6" s="6">
        <v>10.19</v>
      </c>
      <c r="G6" s="4">
        <f>'[1]5 день'!L8</f>
        <v>227.48</v>
      </c>
      <c r="H6" s="4">
        <f>'[1]5 день'!I8</f>
        <v>6.76</v>
      </c>
      <c r="I6" s="4">
        <f>'[1]5 день'!J8</f>
        <v>3.93</v>
      </c>
      <c r="J6" s="4">
        <f>'[1]5 день'!K8</f>
        <v>41.29</v>
      </c>
    </row>
    <row r="7" spans="1:10" ht="15.75">
      <c r="A7" s="5"/>
      <c r="B7" s="5" t="str">
        <f>'[1]5 день'!E9</f>
        <v>горячий напиток</v>
      </c>
      <c r="C7" s="4">
        <f>'[1]5 день'!D9</f>
        <v>160</v>
      </c>
      <c r="D7" s="5" t="str">
        <f>'[1]5 день'!F9</f>
        <v>Чай с шиповником</v>
      </c>
      <c r="E7" s="4">
        <f>'[1]5 день'!G9</f>
        <v>200</v>
      </c>
      <c r="F7" s="6">
        <v>10.55</v>
      </c>
      <c r="G7" s="4">
        <f>'[1]5 день'!L9</f>
        <v>76.95</v>
      </c>
      <c r="H7" s="4">
        <f>'[1]5 день'!I9</f>
        <v>0.06</v>
      </c>
      <c r="I7" s="4">
        <f>'[1]5 день'!J9</f>
        <v>0</v>
      </c>
      <c r="J7" s="4">
        <f>'[1]5 день'!K9</f>
        <v>19.25</v>
      </c>
    </row>
    <row r="8" spans="1:10" ht="15.75">
      <c r="A8" s="5"/>
      <c r="B8" s="5" t="str">
        <f>'[1]5 день'!E10</f>
        <v>хлеб пшеничный</v>
      </c>
      <c r="C8" s="4">
        <f>'[1]5 день'!D10</f>
        <v>119</v>
      </c>
      <c r="D8" s="5" t="str">
        <f>'[1]5 день'!F10</f>
        <v>Хлеб пшеничный</v>
      </c>
      <c r="E8" s="4">
        <f>'[1]5 день'!G10</f>
        <v>20</v>
      </c>
      <c r="F8" s="6">
        <v>1.08</v>
      </c>
      <c r="G8" s="4">
        <f>'[1]5 день'!L10</f>
        <v>47</v>
      </c>
      <c r="H8" s="4">
        <f>'[1]5 день'!I10</f>
        <v>1.52</v>
      </c>
      <c r="I8" s="4">
        <f>'[1]5 день'!J10</f>
        <v>0.16</v>
      </c>
      <c r="J8" s="4">
        <f>'[1]5 день'!K10</f>
        <v>9.84</v>
      </c>
    </row>
    <row r="9" spans="1:10" ht="15.75">
      <c r="A9" s="5"/>
      <c r="B9" s="5" t="str">
        <f>'[1]5 день'!E11</f>
        <v>хлеб ржаной</v>
      </c>
      <c r="C9" s="4">
        <f>'[1]5 день'!D11</f>
        <v>120</v>
      </c>
      <c r="D9" s="5" t="str">
        <f>'[1]5 день'!F11</f>
        <v>Хлеб ржаной</v>
      </c>
      <c r="E9" s="4">
        <f>'[1]5 день'!G11</f>
        <v>20</v>
      </c>
      <c r="F9" s="6"/>
      <c r="G9" s="4">
        <f>'[1]5 день'!L11</f>
        <v>39.6</v>
      </c>
      <c r="H9" s="4">
        <f>'[1]5 день'!I11</f>
        <v>1.32</v>
      </c>
      <c r="I9" s="4">
        <f>'[1]5 день'!J11</f>
        <v>0.24</v>
      </c>
      <c r="J9" s="4">
        <f>'[1]5 день'!K11</f>
        <v>8.0399999999999991</v>
      </c>
    </row>
    <row r="10" spans="1:10" ht="15.75">
      <c r="A10" s="5"/>
      <c r="B10" s="5"/>
      <c r="C10" s="5"/>
      <c r="D10" s="5" t="str">
        <f>'[1]5 день'!F12</f>
        <v>Итого за прием пищи:</v>
      </c>
      <c r="E10" s="4">
        <f>'[1]5 день'!G12</f>
        <v>500</v>
      </c>
      <c r="F10" s="6"/>
      <c r="G10" s="6">
        <f>'[1]5 день'!L12</f>
        <v>655.7</v>
      </c>
      <c r="H10" s="4">
        <f>'[1]5 день'!I12</f>
        <v>29.14</v>
      </c>
      <c r="I10" s="4">
        <f>'[1]5 день'!J12</f>
        <v>22.919999999999998</v>
      </c>
      <c r="J10" s="4">
        <f>'[1]5 день'!K12</f>
        <v>82.88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2023-02-26T11:37:47Z</dcterms:created>
  <dcterms:modified xsi:type="dcterms:W3CDTF">2023-03-28T03:07:01Z</dcterms:modified>
</cp:coreProperties>
</file>